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1809EED7-1D74-4DBD-8242-7BB62A16646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BMW-2022" sheetId="1" r:id="rId1"/>
    <sheet name="BMW-2023" sheetId="2" r:id="rId2"/>
    <sheet name="BMW-202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C6" i="3"/>
  <c r="C5" i="3"/>
  <c r="C4" i="3"/>
  <c r="C3" i="3"/>
  <c r="C7" i="2" l="1"/>
  <c r="C6" i="2"/>
  <c r="C5" i="2"/>
  <c r="C4" i="2"/>
  <c r="C3" i="2"/>
  <c r="C7" i="1" l="1"/>
  <c r="C6" i="1"/>
  <c r="C5" i="1"/>
  <c r="C4" i="1"/>
  <c r="C3" i="1"/>
</calcChain>
</file>

<file path=xl/sharedStrings.xml><?xml version="1.0" encoding="utf-8"?>
<sst xmlns="http://schemas.openxmlformats.org/spreadsheetml/2006/main" count="203" uniqueCount="44">
  <si>
    <t>Category</t>
  </si>
  <si>
    <t>Type of Waste</t>
  </si>
  <si>
    <t>Quantity Disposed</t>
  </si>
  <si>
    <t>Authorized Quantity Kg/Month</t>
  </si>
  <si>
    <t>Yellow</t>
  </si>
  <si>
    <t>Soiled Waste</t>
  </si>
  <si>
    <t>Chemical Solid Waste</t>
  </si>
  <si>
    <t>Red</t>
  </si>
  <si>
    <t>Contaminated Waste (Recyclable)</t>
  </si>
  <si>
    <t>White
(Translucent)</t>
  </si>
  <si>
    <t>Waste sharps including Metals</t>
  </si>
  <si>
    <t>Discarded linen, mattresses, beddings contaminated with blood or body fluid</t>
  </si>
  <si>
    <t>Total</t>
  </si>
  <si>
    <t>100gm</t>
  </si>
  <si>
    <t>nil</t>
  </si>
  <si>
    <t>80gm</t>
  </si>
  <si>
    <t>50gm</t>
  </si>
  <si>
    <t>600gm</t>
  </si>
  <si>
    <t>500gm</t>
  </si>
  <si>
    <t>650gm</t>
  </si>
  <si>
    <t>400gm</t>
  </si>
  <si>
    <t>450gm</t>
  </si>
  <si>
    <t>550gm</t>
  </si>
  <si>
    <t>60gm</t>
  </si>
  <si>
    <t>40gm</t>
  </si>
  <si>
    <t>6.15kg</t>
  </si>
  <si>
    <t>790gm</t>
  </si>
  <si>
    <t>160gm</t>
  </si>
  <si>
    <t>270gm</t>
  </si>
  <si>
    <t>NIL</t>
  </si>
  <si>
    <t>145gm</t>
  </si>
  <si>
    <t>125gm</t>
  </si>
  <si>
    <t>110gm</t>
  </si>
  <si>
    <t>30gm</t>
  </si>
  <si>
    <t>190gm</t>
  </si>
  <si>
    <t>130gm</t>
  </si>
  <si>
    <t>70gm</t>
  </si>
  <si>
    <t>3.601KG</t>
  </si>
  <si>
    <t>845GM</t>
  </si>
  <si>
    <t>140gm</t>
  </si>
  <si>
    <t>150gm</t>
  </si>
  <si>
    <t>35GM</t>
  </si>
  <si>
    <t>30GM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</si>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</sst>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G12" sqref="G12"/>
    </sheetView>
  </sheetViews>
  <sheetFormatPr defaultRowHeight="14.5" x14ac:dyDescent="0.35"/>
  <cols>
    <col min="1" max="1" width="12.7265625" bestFit="1" customWidth="1"/>
    <col min="2" max="2" width="26.54296875" customWidth="1"/>
    <col min="3" max="3" width="19.26953125" bestFit="1" customWidth="1"/>
    <col min="4" max="4" width="6.81640625" bestFit="1" customWidth="1"/>
    <col min="5" max="5" width="7.54296875" bestFit="1" customWidth="1"/>
    <col min="6" max="6" width="7.26953125" bestFit="1" customWidth="1"/>
    <col min="7" max="7" width="6.81640625" bestFit="1" customWidth="1"/>
    <col min="8" max="8" width="7.54296875" bestFit="1" customWidth="1"/>
    <col min="9" max="9" width="7" bestFit="1" customWidth="1"/>
    <col min="10" max="10" width="6.7265625" bestFit="1" customWidth="1"/>
    <col min="11" max="11" width="7.26953125" bestFit="1" customWidth="1"/>
    <col min="12" max="12" width="7" bestFit="1" customWidth="1"/>
    <col min="16" max="16" width="9.1796875" style="11"/>
  </cols>
  <sheetData>
    <row r="1" spans="1:16" ht="30" customHeight="1" x14ac:dyDescent="0.35">
      <c r="A1" s="13" t="s">
        <v>0</v>
      </c>
      <c r="B1" s="13" t="s">
        <v>1</v>
      </c>
      <c r="C1" s="14" t="s">
        <v>3</v>
      </c>
      <c r="D1" s="15" t="s">
        <v>2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5">
      <c r="A2" s="13"/>
      <c r="B2" s="13"/>
      <c r="C2" s="14"/>
      <c r="D2" s="4">
        <v>44562</v>
      </c>
      <c r="E2" s="4">
        <v>44593</v>
      </c>
      <c r="F2" s="4">
        <v>44621</v>
      </c>
      <c r="G2" s="4">
        <v>44652</v>
      </c>
      <c r="H2" s="4">
        <v>44682</v>
      </c>
      <c r="I2" s="4">
        <v>44713</v>
      </c>
      <c r="J2" s="4">
        <v>44743</v>
      </c>
      <c r="K2" s="4">
        <v>44774</v>
      </c>
      <c r="L2" s="4">
        <v>44805</v>
      </c>
      <c r="M2" s="4">
        <v>44835</v>
      </c>
      <c r="N2" s="4">
        <v>44866</v>
      </c>
      <c r="O2" s="4">
        <v>44896</v>
      </c>
      <c r="P2" s="7" t="s">
        <v>12</v>
      </c>
    </row>
    <row r="3" spans="1:16" x14ac:dyDescent="0.35">
      <c r="A3" s="12" t="s">
        <v>4</v>
      </c>
      <c r="B3" s="6" t="s">
        <v>5</v>
      </c>
      <c r="C3" s="1">
        <f>0.04*30</f>
        <v>1.2</v>
      </c>
      <c r="D3" s="1" t="s">
        <v>18</v>
      </c>
      <c r="E3" s="1" t="s">
        <v>20</v>
      </c>
      <c r="F3" s="1" t="s">
        <v>17</v>
      </c>
      <c r="G3" s="1" t="s">
        <v>22</v>
      </c>
      <c r="H3" s="1" t="s">
        <v>17</v>
      </c>
      <c r="I3" s="1" t="s">
        <v>18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20</v>
      </c>
      <c r="P3" s="8" t="s">
        <v>25</v>
      </c>
    </row>
    <row r="4" spans="1:16" x14ac:dyDescent="0.35">
      <c r="A4" s="12"/>
      <c r="B4" s="6" t="s">
        <v>6</v>
      </c>
      <c r="C4" s="1">
        <f>0.01*30</f>
        <v>0.3</v>
      </c>
      <c r="D4" s="1" t="s">
        <v>14</v>
      </c>
      <c r="E4" s="1" t="s">
        <v>14</v>
      </c>
      <c r="F4" s="1" t="s">
        <v>14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s">
        <v>14</v>
      </c>
      <c r="M4" s="1" t="s">
        <v>14</v>
      </c>
      <c r="N4" s="1" t="s">
        <v>14</v>
      </c>
      <c r="O4" s="1" t="s">
        <v>14</v>
      </c>
      <c r="P4" s="8" t="s">
        <v>14</v>
      </c>
    </row>
    <row r="5" spans="1:16" ht="43.5" x14ac:dyDescent="0.35">
      <c r="A5" s="12"/>
      <c r="B5" s="5" t="s">
        <v>11</v>
      </c>
      <c r="C5" s="1">
        <f>0.01*30</f>
        <v>0.3</v>
      </c>
      <c r="D5" s="1" t="s">
        <v>14</v>
      </c>
      <c r="E5" s="1" t="s">
        <v>14</v>
      </c>
      <c r="F5" s="1" t="s">
        <v>14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s">
        <v>14</v>
      </c>
      <c r="M5" s="1" t="s">
        <v>14</v>
      </c>
      <c r="N5" s="1" t="s">
        <v>14</v>
      </c>
      <c r="O5" s="1" t="s">
        <v>14</v>
      </c>
      <c r="P5" s="8" t="s">
        <v>14</v>
      </c>
    </row>
    <row r="6" spans="1:16" ht="29" x14ac:dyDescent="0.35">
      <c r="A6" s="2" t="s">
        <v>7</v>
      </c>
      <c r="B6" s="5" t="s">
        <v>8</v>
      </c>
      <c r="C6" s="1">
        <f>0.01*30</f>
        <v>0.3</v>
      </c>
      <c r="D6" s="1" t="s">
        <v>16</v>
      </c>
      <c r="E6" s="1" t="s">
        <v>23</v>
      </c>
      <c r="F6" s="1" t="s">
        <v>16</v>
      </c>
      <c r="G6" s="1" t="s">
        <v>16</v>
      </c>
      <c r="H6" s="1" t="s">
        <v>24</v>
      </c>
      <c r="I6" s="1" t="s">
        <v>23</v>
      </c>
      <c r="J6" s="1" t="s">
        <v>16</v>
      </c>
      <c r="K6" s="1" t="s">
        <v>13</v>
      </c>
      <c r="L6" s="1" t="s">
        <v>15</v>
      </c>
      <c r="M6" s="1" t="s">
        <v>13</v>
      </c>
      <c r="N6" s="1" t="s">
        <v>13</v>
      </c>
      <c r="O6" s="1" t="s">
        <v>16</v>
      </c>
      <c r="P6" s="8" t="s">
        <v>26</v>
      </c>
    </row>
    <row r="7" spans="1:16" s="10" customFormat="1" ht="45" customHeight="1" x14ac:dyDescent="0.35">
      <c r="A7" s="3" t="s">
        <v>9</v>
      </c>
      <c r="B7" s="9" t="s">
        <v>10</v>
      </c>
      <c r="C7" s="1">
        <f>0.01*30</f>
        <v>0.3</v>
      </c>
      <c r="D7" s="1" t="s">
        <v>14</v>
      </c>
      <c r="E7" s="1" t="s">
        <v>14</v>
      </c>
      <c r="F7" s="1" t="s">
        <v>14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s">
        <v>14</v>
      </c>
      <c r="M7" s="1" t="s">
        <v>14</v>
      </c>
      <c r="N7" s="1" t="s">
        <v>14</v>
      </c>
      <c r="O7" s="1" t="s">
        <v>14</v>
      </c>
      <c r="P7" s="1" t="s">
        <v>14</v>
      </c>
    </row>
  </sheetData>
  <mergeCells count="5">
    <mergeCell ref="A3:A5"/>
    <mergeCell ref="A1:A2"/>
    <mergeCell ref="B1:B2"/>
    <mergeCell ref="C1:C2"/>
    <mergeCell ref="D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P7" sqref="P7"/>
    </sheetView>
  </sheetViews>
  <sheetFormatPr defaultRowHeight="14.5" x14ac:dyDescent="0.35"/>
  <cols>
    <col min="1" max="1" width="12.7265625" bestFit="1" customWidth="1"/>
    <col min="2" max="2" width="26.54296875" customWidth="1"/>
    <col min="3" max="3" width="19.26953125" bestFit="1" customWidth="1"/>
    <col min="4" max="4" width="6.81640625" bestFit="1" customWidth="1"/>
    <col min="5" max="5" width="7.54296875" bestFit="1" customWidth="1"/>
    <col min="6" max="6" width="7.26953125" bestFit="1" customWidth="1"/>
    <col min="7" max="7" width="6.81640625" bestFit="1" customWidth="1"/>
    <col min="8" max="8" width="7.54296875" bestFit="1" customWidth="1"/>
    <col min="9" max="9" width="7" bestFit="1" customWidth="1"/>
    <col min="10" max="10" width="6.7265625" bestFit="1" customWidth="1"/>
    <col min="11" max="11" width="7.26953125" bestFit="1" customWidth="1"/>
    <col min="12" max="12" width="7" bestFit="1" customWidth="1"/>
    <col min="16" max="16" width="11" style="11" customWidth="1"/>
  </cols>
  <sheetData>
    <row r="1" spans="1:16" ht="30" customHeight="1" x14ac:dyDescent="0.35">
      <c r="A1" s="13" t="s">
        <v>0</v>
      </c>
      <c r="B1" s="13" t="s">
        <v>1</v>
      </c>
      <c r="C1" s="14" t="s">
        <v>3</v>
      </c>
      <c r="D1" s="15" t="s">
        <v>2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5">
      <c r="A2" s="13"/>
      <c r="B2" s="13"/>
      <c r="C2" s="14"/>
      <c r="D2" s="4">
        <v>44927</v>
      </c>
      <c r="E2" s="4">
        <v>44958</v>
      </c>
      <c r="F2" s="4">
        <v>44986</v>
      </c>
      <c r="G2" s="4">
        <v>45017</v>
      </c>
      <c r="H2" s="4">
        <v>45047</v>
      </c>
      <c r="I2" s="4">
        <v>45078</v>
      </c>
      <c r="J2" s="4">
        <v>45108</v>
      </c>
      <c r="K2" s="4">
        <v>45139</v>
      </c>
      <c r="L2" s="4">
        <v>45170</v>
      </c>
      <c r="M2" s="4">
        <v>45200</v>
      </c>
      <c r="N2" s="4">
        <v>45231</v>
      </c>
      <c r="O2" s="4">
        <v>45261</v>
      </c>
      <c r="P2" s="7" t="s">
        <v>12</v>
      </c>
    </row>
    <row r="3" spans="1:16" x14ac:dyDescent="0.35">
      <c r="A3" s="12" t="s">
        <v>4</v>
      </c>
      <c r="B3" s="6" t="s">
        <v>5</v>
      </c>
      <c r="C3" s="1">
        <f>0.04*30</f>
        <v>1.2</v>
      </c>
      <c r="D3" s="1" t="s">
        <v>18</v>
      </c>
      <c r="E3" s="1"/>
      <c r="F3" s="1" t="s">
        <v>20</v>
      </c>
      <c r="G3" s="1" t="s">
        <v>17</v>
      </c>
      <c r="H3" s="1" t="s">
        <v>22</v>
      </c>
      <c r="I3" s="1" t="s">
        <v>18</v>
      </c>
      <c r="J3" s="1" t="s">
        <v>17</v>
      </c>
      <c r="K3" s="1" t="s">
        <v>27</v>
      </c>
      <c r="L3" s="1" t="s">
        <v>23</v>
      </c>
      <c r="M3" s="1" t="s">
        <v>31</v>
      </c>
      <c r="N3" s="1" t="s">
        <v>23</v>
      </c>
      <c r="O3" s="1" t="s">
        <v>32</v>
      </c>
      <c r="P3" s="8" t="s">
        <v>37</v>
      </c>
    </row>
    <row r="4" spans="1:16" x14ac:dyDescent="0.35">
      <c r="A4" s="12"/>
      <c r="B4" s="6" t="s">
        <v>6</v>
      </c>
      <c r="C4" s="1">
        <f>0.01*30</f>
        <v>0.3</v>
      </c>
      <c r="D4" s="1" t="s">
        <v>14</v>
      </c>
      <c r="E4" s="1" t="s">
        <v>14</v>
      </c>
      <c r="F4" s="1" t="s">
        <v>14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s">
        <v>14</v>
      </c>
      <c r="M4" s="1" t="s">
        <v>29</v>
      </c>
      <c r="N4" s="1" t="s">
        <v>29</v>
      </c>
      <c r="O4" s="1" t="s">
        <v>29</v>
      </c>
      <c r="P4" s="8" t="s">
        <v>29</v>
      </c>
    </row>
    <row r="5" spans="1:16" ht="43.5" x14ac:dyDescent="0.35">
      <c r="A5" s="12"/>
      <c r="B5" s="5" t="s">
        <v>11</v>
      </c>
      <c r="C5" s="1">
        <f>0.01*30</f>
        <v>0.3</v>
      </c>
      <c r="D5" s="1" t="s">
        <v>14</v>
      </c>
      <c r="E5" s="1" t="s">
        <v>14</v>
      </c>
      <c r="F5" s="1" t="s">
        <v>14</v>
      </c>
      <c r="G5" s="1" t="s">
        <v>14</v>
      </c>
      <c r="H5" s="1" t="s">
        <v>14</v>
      </c>
      <c r="I5" s="1" t="s">
        <v>14</v>
      </c>
      <c r="J5" s="1" t="s">
        <v>14</v>
      </c>
      <c r="K5" s="1" t="s">
        <v>14</v>
      </c>
      <c r="L5" s="1" t="s">
        <v>14</v>
      </c>
      <c r="M5" s="1" t="s">
        <v>29</v>
      </c>
      <c r="N5" s="1" t="s">
        <v>29</v>
      </c>
      <c r="O5" s="1" t="s">
        <v>29</v>
      </c>
      <c r="P5" s="8" t="s">
        <v>29</v>
      </c>
    </row>
    <row r="6" spans="1:16" ht="29" x14ac:dyDescent="0.35">
      <c r="A6" s="2" t="s">
        <v>7</v>
      </c>
      <c r="B6" s="5" t="s">
        <v>8</v>
      </c>
      <c r="C6" s="1">
        <f>0.01*30</f>
        <v>0.3</v>
      </c>
      <c r="D6" s="1" t="s">
        <v>16</v>
      </c>
      <c r="E6" s="1" t="s">
        <v>14</v>
      </c>
      <c r="F6" s="1" t="s">
        <v>23</v>
      </c>
      <c r="G6" s="1" t="s">
        <v>16</v>
      </c>
      <c r="H6" s="1" t="s">
        <v>24</v>
      </c>
      <c r="I6" s="1" t="s">
        <v>23</v>
      </c>
      <c r="J6" s="1" t="s">
        <v>16</v>
      </c>
      <c r="K6" s="1" t="s">
        <v>28</v>
      </c>
      <c r="L6" s="1" t="s">
        <v>24</v>
      </c>
      <c r="M6" s="1" t="s">
        <v>30</v>
      </c>
      <c r="N6" s="1" t="s">
        <v>16</v>
      </c>
      <c r="O6" s="1" t="s">
        <v>33</v>
      </c>
      <c r="P6" s="8" t="s">
        <v>38</v>
      </c>
    </row>
    <row r="7" spans="1:16" s="10" customFormat="1" ht="45" customHeight="1" x14ac:dyDescent="0.35">
      <c r="A7" s="3" t="s">
        <v>9</v>
      </c>
      <c r="B7" s="9" t="s">
        <v>10</v>
      </c>
      <c r="C7" s="1">
        <f>0.01*30</f>
        <v>0.3</v>
      </c>
      <c r="D7" s="1" t="s">
        <v>14</v>
      </c>
      <c r="E7" s="1" t="s">
        <v>14</v>
      </c>
      <c r="F7" s="1" t="s">
        <v>14</v>
      </c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 t="s">
        <v>14</v>
      </c>
      <c r="M7" s="1" t="s">
        <v>29</v>
      </c>
      <c r="N7" s="1" t="s">
        <v>29</v>
      </c>
      <c r="O7" s="1" t="s">
        <v>29</v>
      </c>
      <c r="P7" s="1" t="s">
        <v>29</v>
      </c>
    </row>
  </sheetData>
  <mergeCells count="5">
    <mergeCell ref="A1:A2"/>
    <mergeCell ref="B1:B2"/>
    <mergeCell ref="C1:C2"/>
    <mergeCell ref="D1:P1"/>
    <mergeCell ref="A3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E11" sqref="E11"/>
    </sheetView>
  </sheetViews>
  <sheetFormatPr defaultRowHeight="14.5" x14ac:dyDescent="0.35"/>
  <cols>
    <col min="1" max="1" width="12.7265625" bestFit="1" customWidth="1"/>
    <col min="2" max="2" width="26.54296875" customWidth="1"/>
    <col min="3" max="3" width="19.26953125" bestFit="1" customWidth="1"/>
    <col min="4" max="4" width="8" customWidth="1"/>
    <col min="5" max="5" width="8.453125" customWidth="1"/>
    <col min="6" max="6" width="8.1796875" customWidth="1"/>
    <col min="7" max="7" width="6.81640625" bestFit="1" customWidth="1"/>
    <col min="8" max="8" width="7.54296875" bestFit="1" customWidth="1"/>
    <col min="9" max="9" width="7" bestFit="1" customWidth="1"/>
    <col min="10" max="10" width="6.7265625" bestFit="1" customWidth="1"/>
    <col min="11" max="11" width="7.26953125" bestFit="1" customWidth="1"/>
    <col min="12" max="12" width="7" bestFit="1" customWidth="1"/>
    <col min="16" max="16" width="9.1796875" style="11"/>
  </cols>
  <sheetData>
    <row r="1" spans="1:16" ht="30" customHeight="1" x14ac:dyDescent="0.35">
      <c r="A1" s="13" t="s">
        <v>0</v>
      </c>
      <c r="B1" s="13" t="s">
        <v>1</v>
      </c>
      <c r="C1" s="14" t="s">
        <v>3</v>
      </c>
      <c r="D1" s="15" t="s">
        <v>2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5">
      <c r="A2" s="13"/>
      <c r="B2" s="13"/>
      <c r="C2" s="14"/>
      <c r="D2" s="4">
        <v>45315</v>
      </c>
      <c r="E2" s="4">
        <v>45346</v>
      </c>
      <c r="F2" s="4">
        <v>45375</v>
      </c>
      <c r="G2" s="4">
        <v>45406</v>
      </c>
      <c r="H2" s="4">
        <v>45413</v>
      </c>
      <c r="I2" s="4">
        <v>45444</v>
      </c>
      <c r="J2" s="4">
        <v>45474</v>
      </c>
      <c r="K2" s="4">
        <v>45505</v>
      </c>
      <c r="L2" s="4">
        <v>45559</v>
      </c>
      <c r="M2" s="4">
        <v>45589</v>
      </c>
      <c r="N2" s="4">
        <v>45620</v>
      </c>
      <c r="O2" s="4">
        <v>45650</v>
      </c>
      <c r="P2" s="7" t="s">
        <v>12</v>
      </c>
    </row>
    <row r="3" spans="1:16" ht="21" customHeight="1" x14ac:dyDescent="0.35">
      <c r="A3" s="12" t="s">
        <v>4</v>
      </c>
      <c r="B3" s="6" t="s">
        <v>5</v>
      </c>
      <c r="C3" s="1">
        <f>0.04*30</f>
        <v>1.2</v>
      </c>
      <c r="D3" s="1" t="s">
        <v>34</v>
      </c>
      <c r="E3" s="1" t="s">
        <v>35</v>
      </c>
      <c r="F3" s="1" t="s">
        <v>39</v>
      </c>
      <c r="G3" s="1" t="s">
        <v>35</v>
      </c>
      <c r="H3" s="1" t="s">
        <v>40</v>
      </c>
      <c r="I3" s="1" t="s">
        <v>30</v>
      </c>
      <c r="J3" s="1" t="s">
        <v>39</v>
      </c>
      <c r="K3" s="1"/>
      <c r="L3" s="1"/>
      <c r="M3" s="1"/>
      <c r="N3" s="1"/>
      <c r="O3" s="1"/>
      <c r="P3" s="8"/>
    </row>
    <row r="4" spans="1:16" ht="21" customHeight="1" x14ac:dyDescent="0.35">
      <c r="A4" s="12"/>
      <c r="B4" s="6" t="s">
        <v>6</v>
      </c>
      <c r="C4" s="1">
        <f>0.01*30</f>
        <v>0.3</v>
      </c>
      <c r="D4" s="1" t="s">
        <v>43</v>
      </c>
      <c r="E4" s="1" t="s">
        <v>43</v>
      </c>
      <c r="F4" s="1" t="s">
        <v>43</v>
      </c>
      <c r="G4" s="1" t="s">
        <v>43</v>
      </c>
      <c r="H4" s="1" t="s">
        <v>43</v>
      </c>
      <c r="I4" s="1" t="s">
        <v>43</v>
      </c>
      <c r="J4" s="1" t="s">
        <v>43</v>
      </c>
      <c r="K4" s="1"/>
      <c r="L4" s="1"/>
      <c r="M4" s="1"/>
      <c r="N4" s="1"/>
      <c r="O4" s="1"/>
      <c r="P4" s="8"/>
    </row>
    <row r="5" spans="1:16" ht="43.5" x14ac:dyDescent="0.35">
      <c r="A5" s="12"/>
      <c r="B5" s="5" t="s">
        <v>11</v>
      </c>
      <c r="C5" s="1">
        <f>0.01*30</f>
        <v>0.3</v>
      </c>
      <c r="D5" s="1" t="s">
        <v>43</v>
      </c>
      <c r="E5" s="1" t="s">
        <v>43</v>
      </c>
      <c r="F5" s="1" t="s">
        <v>43</v>
      </c>
      <c r="G5" s="1" t="s">
        <v>43</v>
      </c>
      <c r="H5" s="1" t="s">
        <v>43</v>
      </c>
      <c r="I5" s="1" t="s">
        <v>43</v>
      </c>
      <c r="J5" s="1" t="s">
        <v>43</v>
      </c>
      <c r="K5" s="1"/>
      <c r="L5" s="1"/>
      <c r="M5" s="1"/>
      <c r="N5" s="1"/>
      <c r="O5" s="1"/>
      <c r="P5" s="8"/>
    </row>
    <row r="6" spans="1:16" ht="29" x14ac:dyDescent="0.35">
      <c r="A6" s="2" t="s">
        <v>7</v>
      </c>
      <c r="B6" s="5" t="s">
        <v>8</v>
      </c>
      <c r="C6" s="1">
        <f>0.01*30</f>
        <v>0.3</v>
      </c>
      <c r="D6" s="1" t="s">
        <v>36</v>
      </c>
      <c r="E6" s="1" t="s">
        <v>24</v>
      </c>
      <c r="F6" s="1" t="s">
        <v>16</v>
      </c>
      <c r="G6" s="1" t="s">
        <v>24</v>
      </c>
      <c r="H6" s="1" t="s">
        <v>24</v>
      </c>
      <c r="I6" s="1" t="s">
        <v>41</v>
      </c>
      <c r="J6" s="1" t="s">
        <v>42</v>
      </c>
      <c r="K6" s="1"/>
      <c r="L6" s="1"/>
      <c r="M6" s="1"/>
      <c r="N6" s="1"/>
      <c r="O6" s="1"/>
      <c r="P6" s="8"/>
    </row>
    <row r="7" spans="1:16" s="10" customFormat="1" ht="45" customHeight="1" x14ac:dyDescent="0.35">
      <c r="A7" s="3" t="s">
        <v>9</v>
      </c>
      <c r="B7" s="9" t="s">
        <v>10</v>
      </c>
      <c r="C7" s="1">
        <f>0.01*30</f>
        <v>0.3</v>
      </c>
      <c r="D7" s="1" t="s">
        <v>43</v>
      </c>
      <c r="E7" s="1" t="s">
        <v>43</v>
      </c>
      <c r="F7" s="1" t="s">
        <v>43</v>
      </c>
      <c r="G7" s="1" t="s">
        <v>43</v>
      </c>
      <c r="H7" s="1" t="s">
        <v>43</v>
      </c>
      <c r="I7" s="1" t="s">
        <v>43</v>
      </c>
      <c r="J7" s="1" t="s">
        <v>43</v>
      </c>
      <c r="K7" s="1"/>
      <c r="L7" s="1"/>
      <c r="M7" s="1"/>
      <c r="N7" s="1"/>
      <c r="O7" s="1"/>
      <c r="P7" s="1"/>
    </row>
  </sheetData>
  <mergeCells count="5">
    <mergeCell ref="A1:A2"/>
    <mergeCell ref="B1:B2"/>
    <mergeCell ref="C1:C2"/>
    <mergeCell ref="D1:P1"/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BMW-2022</vt:lpstr>
      <vt:lpstr>BMW-2023</vt:lpstr>
      <vt:lpstr>BMW-2024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2024-08-28T10:48:25Z</dcterms:modified>
</cp:coreProperties>
</file>